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46_26_DKR_Piel_Anest\"/>
    </mc:Choice>
  </mc:AlternateContent>
  <xr:revisionPtr revIDLastSave="0" documentId="13_ncr:1_{92B7C6A4-C240-4BAE-A231-28F03449E500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</sheets>
  <definedNames>
    <definedName name="_xlnm.Print_Area" localSheetId="0">wzór!$A$1:$G$47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3" i="2" l="1"/>
  <c r="G26" i="2"/>
  <c r="F26" i="2" l="1"/>
  <c r="G43" i="2" l="1"/>
  <c r="G44" i="2" s="1"/>
  <c r="F44" i="2"/>
  <c r="G39" i="2"/>
  <c r="G40" i="2" s="1"/>
  <c r="F39" i="2"/>
  <c r="F40" i="2" s="1"/>
  <c r="G35" i="2"/>
  <c r="G36" i="2" s="1"/>
  <c r="F35" i="2"/>
  <c r="F36" i="2" s="1"/>
  <c r="G31" i="2"/>
  <c r="F31" i="2"/>
  <c r="F28" i="2"/>
  <c r="G28" i="2"/>
  <c r="G27" i="2"/>
  <c r="B27" i="2" l="1"/>
  <c r="F27" i="2"/>
  <c r="F32" i="2" l="1"/>
  <c r="G32" i="2"/>
</calcChain>
</file>

<file path=xl/sharedStrings.xml><?xml version="1.0" encoding="utf-8"?>
<sst xmlns="http://schemas.openxmlformats.org/spreadsheetml/2006/main" count="55" uniqueCount="53">
  <si>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</si>
  <si>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</si>
  <si>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</si>
  <si>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</si>
  <si>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</si>
  <si>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</si>
  <si>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</si>
  <si>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</si>
  <si>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3.</t>
  </si>
  <si>
    <t>Liczba osób</t>
  </si>
  <si>
    <t xml:space="preserve">Szacunkowe koszty zamówienia dla zadania </t>
  </si>
  <si>
    <t>Wartość pakietu nr 2: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</si>
  <si>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</si>
  <si>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</si>
  <si>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</si>
  <si>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</si>
  <si>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</si>
  <si>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</si>
  <si>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</si>
  <si>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</si>
  <si>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</si>
  <si>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</si>
  <si>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</si>
  <si>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 Kserokopia dyplomu pielęgniarki/arza ( licencjat, magisterium, liceum medyczne / studium)</t>
  </si>
  <si>
    <t>2 Kserokopia strony identyfikacyjnej prawa wykonywania zawodu pielęgniarki /arza</t>
  </si>
  <si>
    <t>4 kurs specjalistyczny w zakresie wykonywania i interpretacji EKG</t>
  </si>
  <si>
    <t>3 Kserokopia dyplomu specjalizacji lub kurs kwalifikacyjny w dziedzinie  pieolęgniarstwa anestezjologicznego i intensywnej opieki</t>
  </si>
  <si>
    <t>5 Szkolenie z uzyskaniem uprawnień do przetaczania krwi i jej składników dla pielęgniarek i położnych</t>
  </si>
  <si>
    <t>6 Wyciąg z rejestru podmiotów CEIDG</t>
  </si>
  <si>
    <t>7 Kserokopia polisy ubezpieczeniowej OC</t>
  </si>
  <si>
    <t xml:space="preserve">8 Zaświadczenie o zdolności do pracy wydane przez lekarza medycyny pracy </t>
  </si>
  <si>
    <t>9 Świadczenia będą udzielane w formie 12 i 24 godzinnych dyżurów zgodnie z harmonogramem ( po dyżurze 24 godzinnym obowiązuje min.24 godziny przerwy )</t>
  </si>
  <si>
    <t>2.  Świadczenia pielęgniarskie w zakresie anestezjologii i intensywnej terapii na rzecz wszystkich jednostek organizujących NIO-PIB Warszawa</t>
  </si>
  <si>
    <t>3. Świadczenia pielęgniarskie w zakresie anestezjologii poza OKAiIT przy stanowiskach znieczulenia w gabinetach zabiegowych i endoskopowych w klinikach</t>
  </si>
  <si>
    <t>5. Świadczenia pielęgniarskie w zakresie podaży środków cieniujących w Zakładzie Radiologii</t>
  </si>
  <si>
    <t>4. Świadczenia pielęgniarskie w zakresie anestezjologii poza OKAiIT przy stanowiskach znieczulenia w Centrum Profilaktyki Nowotworów CPN</t>
  </si>
  <si>
    <t xml:space="preserve">6 Świadczenia pielęgniarskie w zakresie prowadzenia RKO na terenie NIO-PIB </t>
  </si>
  <si>
    <t>Wartość pakietu nr 5:</t>
  </si>
  <si>
    <t>Wartość pakietu nr 4:</t>
  </si>
  <si>
    <t>Wartość pakietu nr 3:</t>
  </si>
  <si>
    <t>zadanie nr 1: udzielanie świadczeń zdrowotnych w zakresie pielęgniarstwa anestezjologicznego i intensywnej terapii (opieki) w ramach działalności Oddziału Klinicznego Anestezjologii i Intensywnej Terapii na rzecz wszystkich jednostek organizacyjnych Narodowego Instytutu Onkologii im. Marii Skłodowskiej-Curie Państwowego Instytutu Badawczego (NIO – PIB)</t>
  </si>
  <si>
    <t>….....................................................................................</t>
  </si>
  <si>
    <t>1. stawka za godzinę</t>
  </si>
  <si>
    <t>1 stawka za godzinę</t>
  </si>
  <si>
    <t>1.stawka za godzinę</t>
  </si>
  <si>
    <t>podpis Oferenta</t>
  </si>
  <si>
    <t>Załącznik nr 1 do Ogłoszenia KO - 46/26/DKR_zadanie nr 1</t>
  </si>
  <si>
    <t>10. Zaswiadczenie o niekaralności</t>
  </si>
  <si>
    <t xml:space="preserve">Pakiet nr 1 </t>
  </si>
  <si>
    <t>Pakiet nr 2 - 2 osoby</t>
  </si>
  <si>
    <t xml:space="preserve">Pakiet nr 3 </t>
  </si>
  <si>
    <t xml:space="preserve">Pakiet nr 4 </t>
  </si>
  <si>
    <t xml:space="preserve">Pakiet nr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</si>
</sst>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  <numFmt numFmtId="166" formatCode="#,##0.0"/>
    <numFmt numFmtId="167" formatCode="#,##0\ _z_ł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7.5"/>
      <color theme="1"/>
      <name val="Times New Roman"/>
      <family val="1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0" fillId="0" borderId="35" xfId="0" applyFont="1" applyBorder="1" applyAlignment="1" applyProtection="1">
      <alignment horizontal="justify" vertical="center" wrapText="1"/>
      <protection locked="0"/>
    </xf>
    <xf numFmtId="0" fontId="6" fillId="0" borderId="18" xfId="1" applyNumberFormat="1" applyFont="1" applyFill="1" applyBorder="1" applyAlignment="1" applyProtection="1">
      <alignment vertical="center" wrapText="1"/>
      <protection locked="0"/>
    </xf>
    <xf numFmtId="4" fontId="11" fillId="0" borderId="18" xfId="0" applyNumberFormat="1" applyFont="1" applyFill="1" applyBorder="1" applyAlignment="1" applyProtection="1">
      <alignment vertical="center" wrapText="1"/>
      <protection locked="0"/>
    </xf>
    <xf numFmtId="4" fontId="4" fillId="0" borderId="18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24" fillId="2" borderId="4" xfId="0" applyFont="1" applyFill="1" applyBorder="1" applyAlignment="1" applyProtection="1">
      <alignment horizontal="right" vertical="center" wrapText="1" indent="1"/>
    </xf>
    <xf numFmtId="0" fontId="7" fillId="2" borderId="36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</xf>
    <xf numFmtId="0" fontId="17" fillId="2" borderId="39" xfId="0" applyFont="1" applyFill="1" applyBorder="1" applyAlignment="1" applyProtection="1">
      <alignment horizontal="center" vertical="center" wrapText="1"/>
    </xf>
    <xf numFmtId="0" fontId="20" fillId="2" borderId="31" xfId="0" applyFont="1" applyFill="1" applyBorder="1" applyAlignment="1" applyProtection="1">
      <alignment horizontal="center" vertical="center" wrapText="1"/>
    </xf>
    <xf numFmtId="0" fontId="20" fillId="2" borderId="32" xfId="0" applyFont="1" applyFill="1" applyBorder="1" applyAlignment="1" applyProtection="1">
      <alignment horizontal="center" vertical="center" wrapText="1"/>
    </xf>
    <xf numFmtId="165" fontId="9" fillId="3" borderId="18" xfId="0" applyNumberFormat="1" applyFont="1" applyFill="1" applyBorder="1" applyAlignment="1" applyProtection="1">
      <alignment horizontal="center" vertical="center" wrapText="1"/>
    </xf>
    <xf numFmtId="165" fontId="9" fillId="3" borderId="40" xfId="0" applyNumberFormat="1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vertical="center" wrapText="1"/>
    </xf>
    <xf numFmtId="0" fontId="5" fillId="2" borderId="25" xfId="0" applyFont="1" applyFill="1" applyBorder="1" applyAlignment="1" applyProtection="1">
      <alignment vertical="center" wrapText="1"/>
    </xf>
    <xf numFmtId="0" fontId="6" fillId="2" borderId="41" xfId="0" applyFont="1" applyFill="1" applyBorder="1" applyAlignment="1" applyProtection="1">
      <alignment horizontal="right" vertical="center" wrapText="1" indent="1"/>
    </xf>
    <xf numFmtId="165" fontId="3" fillId="2" borderId="31" xfId="0" applyNumberFormat="1" applyFont="1" applyFill="1" applyBorder="1" applyAlignment="1" applyProtection="1">
      <alignment horizontal="center" vertical="center" wrapText="1"/>
    </xf>
    <xf numFmtId="165" fontId="3" fillId="2" borderId="3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6" fillId="0" borderId="18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65" fontId="9" fillId="3" borderId="18" xfId="0" applyNumberFormat="1" applyFont="1" applyFill="1" applyBorder="1" applyAlignment="1" applyProtection="1">
      <alignment horizontal="center" vertical="center" wrapText="1"/>
      <protection locked="0"/>
    </xf>
    <xf numFmtId="165" fontId="9" fillId="3" borderId="40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0" fontId="6" fillId="0" borderId="43" xfId="0" quotePrefix="1" applyNumberFormat="1" applyFont="1" applyFill="1" applyBorder="1" applyAlignment="1" applyProtection="1">
      <alignment horizontal="center" vertical="center" wrapText="1"/>
      <protection locked="0"/>
    </xf>
    <xf numFmtId="167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6" fontId="6" fillId="4" borderId="0" xfId="0" quotePrefix="1" applyNumberFormat="1" applyFont="1" applyFill="1" applyBorder="1" applyAlignment="1" applyProtection="1">
      <alignment horizontal="right" vertical="center" wrapText="1" indent="5"/>
      <protection locked="0"/>
    </xf>
    <xf numFmtId="1" fontId="8" fillId="4" borderId="0" xfId="0" quotePrefix="1" applyNumberFormat="1" applyFont="1" applyFill="1" applyBorder="1" applyAlignment="1" applyProtection="1">
      <alignment horizontal="right" vertical="center" wrapText="1" indent="1"/>
    </xf>
    <xf numFmtId="0" fontId="24" fillId="4" borderId="0" xfId="0" applyFont="1" applyFill="1" applyBorder="1" applyAlignment="1" applyProtection="1">
      <alignment horizontal="left" vertical="center" indent="2"/>
    </xf>
    <xf numFmtId="0" fontId="8" fillId="4" borderId="0" xfId="0" applyFont="1" applyFill="1" applyBorder="1" applyAlignment="1" applyProtection="1">
      <alignment vertical="top" wrapText="1"/>
    </xf>
    <xf numFmtId="0" fontId="7" fillId="2" borderId="4" xfId="0" applyFont="1" applyFill="1" applyBorder="1" applyAlignment="1" applyProtection="1">
      <alignment horizontal="right" vertical="center" wrapText="1" indent="1"/>
    </xf>
    <xf numFmtId="0" fontId="0" fillId="0" borderId="44" xfId="0" applyBorder="1" applyAlignment="1" applyProtection="1">
      <alignment vertical="center" wrapText="1"/>
      <protection locked="0"/>
    </xf>
    <xf numFmtId="1" fontId="9" fillId="3" borderId="9" xfId="0" quotePrefix="1" applyNumberFormat="1" applyFont="1" applyFill="1" applyBorder="1" applyAlignment="1" applyProtection="1">
      <alignment horizontal="left" vertical="center" wrapText="1" indent="1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9" fillId="3" borderId="11" xfId="0" quotePrefix="1" applyNumberFormat="1" applyFont="1" applyFill="1" applyBorder="1" applyAlignment="1" applyProtection="1">
      <alignment horizontal="left" vertical="center" wrapText="1" inden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0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7" fillId="2" borderId="23" xfId="0" applyFont="1" applyFill="1" applyBorder="1" applyAlignment="1" applyProtection="1">
      <alignment horizontal="center" vertical="center" wrapText="1"/>
    </xf>
    <xf numFmtId="1" fontId="9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6" xfId="0" applyFont="1" applyFill="1" applyBorder="1" applyAlignment="1" applyProtection="1">
      <alignment horizontal="right" vertical="center" wrapText="1" indent="1"/>
    </xf>
    <xf numFmtId="1" fontId="6" fillId="3" borderId="33" xfId="0" quotePrefix="1" applyNumberFormat="1" applyFont="1" applyFill="1" applyBorder="1" applyAlignment="1" applyProtection="1">
      <alignment horizontal="center" vertical="center" wrapText="1"/>
    </xf>
    <xf numFmtId="1" fontId="6" fillId="3" borderId="34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9" fillId="0" borderId="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7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12" fillId="0" borderId="0" xfId="0" applyFont="1" applyBorder="1" applyAlignment="1" applyProtection="1">
      <alignment horizontal="right" vertical="center" wrapText="1"/>
    </xf>
    <xf numFmtId="0" fontId="0" fillId="0" borderId="0" xfId="0" applyBorder="1" applyAlignment="1" applyProtection="1">
      <alignment vertical="center" wrapText="1"/>
    </xf>
    <xf numFmtId="0" fontId="7" fillId="0" borderId="45" xfId="0" applyFont="1" applyFill="1" applyBorder="1" applyAlignment="1" applyProtection="1">
      <alignment horizontal="left" vertical="center" wrapText="1" indent="1"/>
      <protection locked="0"/>
    </xf>
    <xf numFmtId="0" fontId="7" fillId="0" borderId="46" xfId="0" applyFont="1" applyFill="1" applyBorder="1" applyAlignment="1" applyProtection="1">
      <alignment horizontal="left" vertical="center" wrapText="1" indent="1"/>
      <protection locked="0"/>
    </xf>
    <xf numFmtId="0" fontId="7" fillId="0" borderId="8" xfId="0" applyFont="1" applyFill="1" applyBorder="1" applyAlignment="1" applyProtection="1">
      <alignment horizontal="left" vertical="center" wrapText="1" inden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1" fontId="9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14" xfId="0" quotePrefix="1" applyNumberFormat="1" applyFont="1" applyFill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</xdr:row>
          <xdr:rowOff>121920</xdr:rowOff>
        </xdr:from>
        <xdr:to>
          <xdr:col>4</xdr:col>
          <xdr:colOff>371475</xdr:colOff>
          <xdr:row>14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13</xdr:row>
          <xdr:rowOff>15240</xdr:rowOff>
        </xdr:from>
        <xdr:to>
          <xdr:col>1</xdr:col>
          <xdr:colOff>209550</xdr:colOff>
          <xdr:row>14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14</xdr:row>
          <xdr:rowOff>15240</xdr:rowOff>
        </xdr:from>
        <xdr:to>
          <xdr:col>3</xdr:col>
          <xdr:colOff>209550</xdr:colOff>
          <xdr:row>14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13</xdr:row>
          <xdr:rowOff>106680</xdr:rowOff>
        </xdr:from>
        <xdr:to>
          <xdr:col>5</xdr:col>
          <xdr:colOff>400050</xdr:colOff>
          <xdr:row>14</xdr:row>
          <xdr:rowOff>95250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14</xdr:row>
          <xdr:rowOff>15240</xdr:rowOff>
        </xdr:from>
        <xdr:to>
          <xdr:col>1</xdr:col>
          <xdr:colOff>209550</xdr:colOff>
          <xdr:row>14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13</xdr:row>
          <xdr:rowOff>15240</xdr:rowOff>
        </xdr:from>
        <xdr:to>
          <xdr:col>3</xdr:col>
          <xdr:colOff>209550</xdr:colOff>
          <xdr:row>14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124"/>
  <sheetViews>
    <sheetView showGridLines="0" tabSelected="1" topLeftCell="A4" zoomScale="85" zoomScaleNormal="85" workbookViewId="0">
      <selection activeCell="G14" sqref="G14:G15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5" customWidth="1"/>
    <col min="9" max="9" width="27.88671875" style="1" hidden="1" customWidth="1"/>
    <col min="10" max="16384" width="8.88671875" style="1" hidden="1"/>
  </cols>
  <sheetData>
    <row r="1" spans="1:8" ht="29.25" customHeight="1" x14ac:dyDescent="0.3">
      <c r="A1" s="10"/>
      <c r="B1" s="10"/>
      <c r="C1" s="10"/>
      <c r="D1" s="10"/>
      <c r="E1" s="72"/>
      <c r="F1" s="73"/>
      <c r="G1" s="73"/>
    </row>
    <row r="2" spans="1:8" ht="25.5" customHeight="1" x14ac:dyDescent="0.3">
      <c r="A2" s="42"/>
      <c r="B2" s="77" t="s">
        <v>46</v>
      </c>
      <c r="C2" s="78"/>
      <c r="D2" s="78"/>
      <c r="E2" s="78"/>
      <c r="F2" s="78"/>
      <c r="G2" s="79"/>
    </row>
    <row r="3" spans="1:8" ht="79.2" customHeight="1" x14ac:dyDescent="0.3">
      <c r="A3" s="41" t="s">
        <v>16</v>
      </c>
      <c r="B3" s="74" t="s">
        <v>40</v>
      </c>
      <c r="C3" s="75"/>
      <c r="D3" s="75"/>
      <c r="E3" s="75"/>
      <c r="F3" s="75"/>
      <c r="G3" s="76"/>
    </row>
    <row r="4" spans="1:8" ht="25.5" customHeight="1" x14ac:dyDescent="0.3">
      <c r="A4" s="58" t="s">
        <v>0</v>
      </c>
      <c r="B4" s="66" t="s">
        <v>23</v>
      </c>
      <c r="C4" s="67"/>
      <c r="D4" s="67"/>
      <c r="E4" s="67"/>
      <c r="F4" s="67"/>
      <c r="G4" s="68"/>
    </row>
    <row r="5" spans="1:8" ht="25.5" customHeight="1" x14ac:dyDescent="0.3">
      <c r="A5" s="59"/>
      <c r="B5" s="55" t="s">
        <v>24</v>
      </c>
      <c r="C5" s="56"/>
      <c r="D5" s="56"/>
      <c r="E5" s="56"/>
      <c r="F5" s="56"/>
      <c r="G5" s="57"/>
      <c r="H5" s="26"/>
    </row>
    <row r="6" spans="1:8" ht="25.5" customHeight="1" x14ac:dyDescent="0.3">
      <c r="A6" s="59"/>
      <c r="B6" s="55" t="s">
        <v>26</v>
      </c>
      <c r="C6" s="56"/>
      <c r="D6" s="56"/>
      <c r="E6" s="56"/>
      <c r="F6" s="56"/>
      <c r="G6" s="57"/>
    </row>
    <row r="7" spans="1:8" ht="25.5" customHeight="1" x14ac:dyDescent="0.3">
      <c r="A7" s="59"/>
      <c r="B7" s="55" t="s">
        <v>25</v>
      </c>
      <c r="C7" s="56"/>
      <c r="D7" s="56"/>
      <c r="E7" s="56"/>
      <c r="F7" s="56"/>
      <c r="G7" s="57"/>
    </row>
    <row r="8" spans="1:8" ht="25.5" customHeight="1" x14ac:dyDescent="0.3">
      <c r="A8" s="59"/>
      <c r="B8" s="55" t="s">
        <v>27</v>
      </c>
      <c r="C8" s="56"/>
      <c r="D8" s="56"/>
      <c r="E8" s="56"/>
      <c r="F8" s="56"/>
      <c r="G8" s="57"/>
    </row>
    <row r="9" spans="1:8" ht="25.5" customHeight="1" x14ac:dyDescent="0.3">
      <c r="A9" s="59"/>
      <c r="B9" s="55" t="s">
        <v>28</v>
      </c>
      <c r="C9" s="56"/>
      <c r="D9" s="56"/>
      <c r="E9" s="56"/>
      <c r="F9" s="56"/>
      <c r="G9" s="57"/>
      <c r="H9" s="26"/>
    </row>
    <row r="10" spans="1:8" ht="25.5" customHeight="1" x14ac:dyDescent="0.3">
      <c r="A10" s="59"/>
      <c r="B10" s="55" t="s">
        <v>29</v>
      </c>
      <c r="C10" s="56"/>
      <c r="D10" s="56"/>
      <c r="E10" s="56"/>
      <c r="F10" s="56"/>
      <c r="G10" s="57"/>
    </row>
    <row r="11" spans="1:8" ht="25.5" customHeight="1" x14ac:dyDescent="0.3">
      <c r="A11" s="59"/>
      <c r="B11" s="55" t="s">
        <v>30</v>
      </c>
      <c r="C11" s="56"/>
      <c r="D11" s="56"/>
      <c r="E11" s="56"/>
      <c r="F11" s="56"/>
      <c r="G11" s="57"/>
    </row>
    <row r="12" spans="1:8" ht="25.5" customHeight="1" x14ac:dyDescent="0.3">
      <c r="A12" s="59"/>
      <c r="B12" s="84" t="s">
        <v>31</v>
      </c>
      <c r="C12" s="85"/>
      <c r="D12" s="85"/>
      <c r="E12" s="85"/>
      <c r="F12" s="85"/>
      <c r="G12" s="86"/>
    </row>
    <row r="13" spans="1:8" ht="25.5" customHeight="1" x14ac:dyDescent="0.3">
      <c r="A13" s="65"/>
      <c r="B13" s="69" t="s">
        <v>47</v>
      </c>
      <c r="C13" s="70"/>
      <c r="D13" s="70"/>
      <c r="E13" s="70"/>
      <c r="F13" s="70"/>
      <c r="G13" s="71"/>
    </row>
    <row r="14" spans="1:8" ht="20.399999999999999" customHeight="1" x14ac:dyDescent="0.3">
      <c r="A14" s="30" t="s">
        <v>15</v>
      </c>
      <c r="B14" s="46" t="s">
        <v>5</v>
      </c>
      <c r="C14" s="47"/>
      <c r="D14" s="33" t="s">
        <v>4</v>
      </c>
      <c r="E14" s="47" t="s">
        <v>2</v>
      </c>
      <c r="F14" s="61" t="s">
        <v>7</v>
      </c>
      <c r="G14" s="63"/>
    </row>
    <row r="15" spans="1:8" ht="22.95" customHeight="1" x14ac:dyDescent="0.3">
      <c r="A15" s="11" t="s">
        <v>22</v>
      </c>
      <c r="B15" s="48" t="s">
        <v>3</v>
      </c>
      <c r="C15" s="49"/>
      <c r="D15" s="34" t="s">
        <v>6</v>
      </c>
      <c r="E15" s="49"/>
      <c r="F15" s="62"/>
      <c r="G15" s="64"/>
    </row>
    <row r="16" spans="1:8" ht="18" customHeight="1" x14ac:dyDescent="0.3">
      <c r="A16" s="58" t="s">
        <v>14</v>
      </c>
      <c r="B16" s="43" t="s">
        <v>13</v>
      </c>
      <c r="C16" s="44"/>
      <c r="D16" s="44"/>
      <c r="E16" s="44"/>
      <c r="F16" s="44"/>
      <c r="G16" s="45"/>
    </row>
    <row r="17" spans="1:8" ht="25.5" customHeight="1" x14ac:dyDescent="0.3">
      <c r="A17" s="59"/>
      <c r="B17" s="55" t="s">
        <v>32</v>
      </c>
      <c r="C17" s="56"/>
      <c r="D17" s="56"/>
      <c r="E17" s="56"/>
      <c r="F17" s="56"/>
      <c r="G17" s="2"/>
    </row>
    <row r="18" spans="1:8" ht="25.5" customHeight="1" x14ac:dyDescent="0.3">
      <c r="A18" s="59"/>
      <c r="B18" s="55" t="s">
        <v>33</v>
      </c>
      <c r="C18" s="56"/>
      <c r="D18" s="56"/>
      <c r="E18" s="56"/>
      <c r="F18" s="56"/>
      <c r="G18" s="57"/>
    </row>
    <row r="19" spans="1:8" ht="25.5" customHeight="1" x14ac:dyDescent="0.3">
      <c r="A19" s="59"/>
      <c r="B19" s="55" t="s">
        <v>35</v>
      </c>
      <c r="C19" s="56"/>
      <c r="D19" s="56"/>
      <c r="E19" s="56"/>
      <c r="F19" s="56"/>
      <c r="G19" s="2"/>
    </row>
    <row r="20" spans="1:8" ht="25.5" customHeight="1" x14ac:dyDescent="0.3">
      <c r="A20" s="59"/>
      <c r="B20" s="55" t="s">
        <v>34</v>
      </c>
      <c r="C20" s="56"/>
      <c r="D20" s="56"/>
      <c r="E20" s="56"/>
      <c r="F20" s="56"/>
      <c r="G20" s="2"/>
    </row>
    <row r="21" spans="1:8" s="4" customFormat="1" ht="25.5" customHeight="1" thickBot="1" x14ac:dyDescent="0.35">
      <c r="A21" s="60"/>
      <c r="B21" s="53" t="s">
        <v>36</v>
      </c>
      <c r="C21" s="54"/>
      <c r="D21" s="54"/>
      <c r="E21" s="54"/>
      <c r="F21" s="54"/>
      <c r="G21" s="3"/>
      <c r="H21" s="25"/>
    </row>
    <row r="22" spans="1:8" s="4" customFormat="1" ht="6" customHeight="1" thickBot="1" x14ac:dyDescent="0.35">
      <c r="H22" s="25"/>
    </row>
    <row r="23" spans="1:8" ht="55.5" customHeight="1" outlineLevel="1" x14ac:dyDescent="0.3">
      <c r="A23" s="12" t="s">
        <v>10</v>
      </c>
      <c r="B23" s="13" t="s">
        <v>9</v>
      </c>
      <c r="C23" s="13" t="s">
        <v>1</v>
      </c>
      <c r="D23" s="13" t="s">
        <v>21</v>
      </c>
      <c r="E23" s="13" t="s">
        <v>20</v>
      </c>
      <c r="F23" s="13" t="s">
        <v>18</v>
      </c>
      <c r="G23" s="14" t="s">
        <v>19</v>
      </c>
      <c r="H23" s="27"/>
    </row>
    <row r="24" spans="1:8" s="5" customFormat="1" ht="14.1" customHeight="1" outlineLevel="1" x14ac:dyDescent="0.3">
      <c r="A24" s="15" t="s">
        <v>17</v>
      </c>
      <c r="B24" s="16">
        <v>1</v>
      </c>
      <c r="C24" s="16">
        <v>2</v>
      </c>
      <c r="D24" s="16">
        <v>3</v>
      </c>
      <c r="E24" s="16">
        <v>4</v>
      </c>
      <c r="F24" s="16">
        <v>5</v>
      </c>
      <c r="G24" s="17">
        <v>6</v>
      </c>
      <c r="H24" s="28"/>
    </row>
    <row r="25" spans="1:8" ht="21.6" customHeight="1" outlineLevel="1" x14ac:dyDescent="0.3">
      <c r="A25" s="50" t="s">
        <v>48</v>
      </c>
      <c r="B25" s="51"/>
      <c r="C25" s="51"/>
      <c r="D25" s="51"/>
      <c r="E25" s="51"/>
      <c r="F25" s="51"/>
      <c r="G25" s="52"/>
    </row>
    <row r="26" spans="1:8" ht="25.2" customHeight="1" outlineLevel="1" x14ac:dyDescent="0.3">
      <c r="A26" s="6" t="s">
        <v>42</v>
      </c>
      <c r="B26" s="35">
        <v>1</v>
      </c>
      <c r="C26" s="36">
        <v>1200</v>
      </c>
      <c r="D26" s="8"/>
      <c r="E26" s="9"/>
      <c r="F26" s="18">
        <f>+B26*C26*D26</f>
        <v>0</v>
      </c>
      <c r="G26" s="19">
        <f>+B26*C26*E26</f>
        <v>0</v>
      </c>
    </row>
    <row r="27" spans="1:8" ht="25.5" hidden="1" customHeight="1" outlineLevel="1" x14ac:dyDescent="0.3">
      <c r="A27" s="6" t="s">
        <v>8</v>
      </c>
      <c r="B27" s="29" t="e">
        <f>#REF!</f>
        <v>#REF!</v>
      </c>
      <c r="C27" s="7"/>
      <c r="D27" s="8"/>
      <c r="E27" s="9"/>
      <c r="F27" s="31" t="e">
        <f>#REF!*C27*D27</f>
        <v>#REF!</v>
      </c>
      <c r="G27" s="32" t="e">
        <f>#REF!*C27*E27</f>
        <v>#REF!</v>
      </c>
    </row>
    <row r="28" spans="1:8" ht="28.8" customHeight="1" outlineLevel="1" x14ac:dyDescent="0.3">
      <c r="A28" s="20"/>
      <c r="B28" s="21"/>
      <c r="C28" s="21"/>
      <c r="D28" s="21"/>
      <c r="E28" s="22" t="s">
        <v>12</v>
      </c>
      <c r="F28" s="23">
        <f t="shared" ref="F28:G28" si="0">F26</f>
        <v>0</v>
      </c>
      <c r="G28" s="24">
        <f t="shared" si="0"/>
        <v>0</v>
      </c>
    </row>
    <row r="29" spans="1:8" s="4" customFormat="1" ht="29.4" customHeight="1" outlineLevel="1" thickBot="1" x14ac:dyDescent="0.35">
      <c r="H29" s="25"/>
    </row>
    <row r="30" spans="1:8" ht="15" customHeight="1" outlineLevel="1" x14ac:dyDescent="0.3">
      <c r="A30" s="81" t="s">
        <v>49</v>
      </c>
      <c r="B30" s="82"/>
      <c r="C30" s="82"/>
      <c r="D30" s="82"/>
      <c r="E30" s="82"/>
      <c r="F30" s="82"/>
      <c r="G30" s="83"/>
    </row>
    <row r="31" spans="1:8" ht="25.2" customHeight="1" outlineLevel="1" x14ac:dyDescent="0.3">
      <c r="A31" s="6" t="s">
        <v>42</v>
      </c>
      <c r="B31" s="35">
        <v>1</v>
      </c>
      <c r="C31" s="36">
        <v>1440</v>
      </c>
      <c r="D31" s="8"/>
      <c r="E31" s="9"/>
      <c r="F31" s="18">
        <f>B31*C31*D31</f>
        <v>0</v>
      </c>
      <c r="G31" s="19">
        <f>B31*C31*E31</f>
        <v>0</v>
      </c>
    </row>
    <row r="32" spans="1:8" ht="18" outlineLevel="1" x14ac:dyDescent="0.3">
      <c r="A32" s="20"/>
      <c r="B32" s="21"/>
      <c r="C32" s="21"/>
      <c r="D32" s="21"/>
      <c r="E32" s="22" t="s">
        <v>11</v>
      </c>
      <c r="F32" s="23">
        <f>SUM(F31:F31)</f>
        <v>0</v>
      </c>
      <c r="G32" s="24">
        <f>SUM(G31:G31)</f>
        <v>0</v>
      </c>
    </row>
    <row r="33" spans="1:8" s="4" customFormat="1" ht="20.399999999999999" customHeight="1" outlineLevel="1" thickBot="1" x14ac:dyDescent="0.35">
      <c r="H33" s="25"/>
    </row>
    <row r="34" spans="1:8" ht="15" customHeight="1" outlineLevel="1" x14ac:dyDescent="0.3">
      <c r="A34" s="81" t="s">
        <v>50</v>
      </c>
      <c r="B34" s="82"/>
      <c r="C34" s="82"/>
      <c r="D34" s="82"/>
      <c r="E34" s="82"/>
      <c r="F34" s="82"/>
      <c r="G34" s="83"/>
    </row>
    <row r="35" spans="1:8" ht="25.2" customHeight="1" outlineLevel="1" x14ac:dyDescent="0.3">
      <c r="A35" s="6" t="s">
        <v>43</v>
      </c>
      <c r="B35" s="35">
        <v>1</v>
      </c>
      <c r="C35" s="36">
        <v>2016</v>
      </c>
      <c r="D35" s="8"/>
      <c r="E35" s="9"/>
      <c r="F35" s="18">
        <f>B35*C35*D35</f>
        <v>0</v>
      </c>
      <c r="G35" s="19">
        <f>B35*C35*E35</f>
        <v>0</v>
      </c>
    </row>
    <row r="36" spans="1:8" ht="18" outlineLevel="1" x14ac:dyDescent="0.3">
      <c r="A36" s="20"/>
      <c r="B36" s="21"/>
      <c r="C36" s="21"/>
      <c r="D36" s="21"/>
      <c r="E36" s="22" t="s">
        <v>39</v>
      </c>
      <c r="F36" s="23">
        <f>SUM(F35:F35)</f>
        <v>0</v>
      </c>
      <c r="G36" s="24">
        <f>SUM(G35:G35)</f>
        <v>0</v>
      </c>
    </row>
    <row r="37" spans="1:8" s="4" customFormat="1" ht="21" customHeight="1" outlineLevel="1" thickBot="1" x14ac:dyDescent="0.35">
      <c r="H37" s="25"/>
    </row>
    <row r="38" spans="1:8" ht="15" customHeight="1" outlineLevel="1" x14ac:dyDescent="0.3">
      <c r="A38" s="81" t="s">
        <v>51</v>
      </c>
      <c r="B38" s="82"/>
      <c r="C38" s="82"/>
      <c r="D38" s="82"/>
      <c r="E38" s="82"/>
      <c r="F38" s="82"/>
      <c r="G38" s="83"/>
    </row>
    <row r="39" spans="1:8" ht="25.2" customHeight="1" outlineLevel="1" x14ac:dyDescent="0.3">
      <c r="A39" s="6" t="s">
        <v>44</v>
      </c>
      <c r="B39" s="35">
        <v>1</v>
      </c>
      <c r="C39" s="36">
        <v>2448</v>
      </c>
      <c r="D39" s="8"/>
      <c r="E39" s="9"/>
      <c r="F39" s="18">
        <f>B39*C39*D39</f>
        <v>0</v>
      </c>
      <c r="G39" s="19">
        <f>B39*C39*E39</f>
        <v>0</v>
      </c>
    </row>
    <row r="40" spans="1:8" ht="18" outlineLevel="1" x14ac:dyDescent="0.3">
      <c r="A40" s="20"/>
      <c r="B40" s="21"/>
      <c r="C40" s="21"/>
      <c r="D40" s="21"/>
      <c r="E40" s="22" t="s">
        <v>38</v>
      </c>
      <c r="F40" s="23">
        <f>SUM(F39:F39)</f>
        <v>0</v>
      </c>
      <c r="G40" s="24">
        <f>SUM(G39:G39)</f>
        <v>0</v>
      </c>
    </row>
    <row r="41" spans="1:8" s="4" customFormat="1" ht="22.8" customHeight="1" outlineLevel="1" thickBot="1" x14ac:dyDescent="0.35">
      <c r="H41" s="25"/>
    </row>
    <row r="42" spans="1:8" ht="15" customHeight="1" outlineLevel="1" x14ac:dyDescent="0.3">
      <c r="A42" s="81" t="s">
        <v>52</v>
      </c>
      <c r="B42" s="82"/>
      <c r="C42" s="82"/>
      <c r="D42" s="82"/>
      <c r="E42" s="82"/>
      <c r="F42" s="82"/>
      <c r="G42" s="83"/>
    </row>
    <row r="43" spans="1:8" ht="25.2" customHeight="1" outlineLevel="1" x14ac:dyDescent="0.3">
      <c r="A43" s="6" t="s">
        <v>42</v>
      </c>
      <c r="B43" s="35">
        <v>1</v>
      </c>
      <c r="C43" s="36">
        <v>2880</v>
      </c>
      <c r="D43" s="8"/>
      <c r="E43" s="9"/>
      <c r="F43" s="18">
        <f>B43*C43*D43</f>
        <v>0</v>
      </c>
      <c r="G43" s="19">
        <f>B43*C43*E43</f>
        <v>0</v>
      </c>
    </row>
    <row r="44" spans="1:8" ht="18" outlineLevel="1" x14ac:dyDescent="0.3">
      <c r="A44" s="20"/>
      <c r="B44" s="21"/>
      <c r="C44" s="21"/>
      <c r="D44" s="21"/>
      <c r="E44" s="22" t="s">
        <v>37</v>
      </c>
      <c r="F44" s="23">
        <f>SUM(F43:F43)</f>
        <v>0</v>
      </c>
      <c r="G44" s="24">
        <f>SUM(G43:G43)</f>
        <v>0</v>
      </c>
    </row>
    <row r="45" spans="1:8" s="4" customFormat="1" ht="30" customHeight="1" outlineLevel="1" x14ac:dyDescent="0.3">
      <c r="H45" s="25"/>
    </row>
    <row r="46" spans="1:8" s="4" customFormat="1" ht="7.5" customHeight="1" outlineLevel="1" x14ac:dyDescent="0.3">
      <c r="A46" s="38"/>
      <c r="B46" s="38"/>
      <c r="C46" s="38"/>
      <c r="D46" s="38"/>
      <c r="E46" s="37"/>
      <c r="F46" s="39"/>
      <c r="G46" s="40"/>
      <c r="H46" s="25"/>
    </row>
    <row r="47" spans="1:8" s="4" customFormat="1" ht="6" hidden="1" customHeight="1" outlineLevel="1" x14ac:dyDescent="0.3">
      <c r="H47" s="25"/>
    </row>
    <row r="48" spans="1:8" x14ac:dyDescent="0.3"/>
    <row r="49" spans="5:6" x14ac:dyDescent="0.3"/>
    <row r="50" spans="5:6" x14ac:dyDescent="0.3">
      <c r="E50" s="80" t="s">
        <v>41</v>
      </c>
      <c r="F50" s="80"/>
    </row>
    <row r="51" spans="5:6" x14ac:dyDescent="0.3">
      <c r="E51" s="80" t="s">
        <v>45</v>
      </c>
      <c r="F51" s="80"/>
    </row>
    <row r="52" spans="5:6" x14ac:dyDescent="0.3"/>
    <row r="53" spans="5:6" x14ac:dyDescent="0.3"/>
    <row r="54" spans="5:6" x14ac:dyDescent="0.3"/>
    <row r="55" spans="5:6" x14ac:dyDescent="0.3"/>
    <row r="56" spans="5:6" x14ac:dyDescent="0.3"/>
    <row r="57" spans="5:6" x14ac:dyDescent="0.3"/>
    <row r="58" spans="5:6" x14ac:dyDescent="0.3"/>
    <row r="59" spans="5:6" x14ac:dyDescent="0.3"/>
    <row r="60" spans="5:6" x14ac:dyDescent="0.3"/>
    <row r="61" spans="5:6" x14ac:dyDescent="0.3"/>
    <row r="62" spans="5:6" x14ac:dyDescent="0.3"/>
    <row r="63" spans="5:6" x14ac:dyDescent="0.3"/>
    <row r="64" spans="5:6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</sheetData>
  <sheetProtection formatCells="0" formatColumns="0" formatRows="0" insertRows="0" insertHyperlinks="0" deleteRows="0" autoFilter="0" pivotTables="0"/>
  <mergeCells count="33">
    <mergeCell ref="E50:F50"/>
    <mergeCell ref="E51:F51"/>
    <mergeCell ref="A30:G30"/>
    <mergeCell ref="A34:G34"/>
    <mergeCell ref="A38:G38"/>
    <mergeCell ref="A42:G42"/>
    <mergeCell ref="E1:G1"/>
    <mergeCell ref="B3:G3"/>
    <mergeCell ref="B8:G8"/>
    <mergeCell ref="B9:G9"/>
    <mergeCell ref="B11:G11"/>
    <mergeCell ref="B10:G10"/>
    <mergeCell ref="B2:G2"/>
    <mergeCell ref="A4:A13"/>
    <mergeCell ref="B4:G4"/>
    <mergeCell ref="B5:G5"/>
    <mergeCell ref="B6:G6"/>
    <mergeCell ref="B7:G7"/>
    <mergeCell ref="B13:G13"/>
    <mergeCell ref="B12:G12"/>
    <mergeCell ref="B16:G16"/>
    <mergeCell ref="B14:C14"/>
    <mergeCell ref="B15:C15"/>
    <mergeCell ref="A25:G25"/>
    <mergeCell ref="B21:F21"/>
    <mergeCell ref="B19:F19"/>
    <mergeCell ref="B17:F17"/>
    <mergeCell ref="B20:F20"/>
    <mergeCell ref="B18:G18"/>
    <mergeCell ref="A16:A21"/>
    <mergeCell ref="E14:E15"/>
    <mergeCell ref="F14:F15"/>
    <mergeCell ref="G14:G15"/>
  </mergeCells>
  <printOptions horizontalCentered="1"/>
  <pageMargins left="0.23622047244094491" right="0.23622047244094491" top="0.62992125984251968" bottom="0.59055118110236227" header="0.23622047244094491" footer="0.19685039370078741"/>
  <pageSetup paperSize="9" scale="63" fitToHeight="3" orientation="landscape" r:id="rId1"/>
  <headerFooter>
    <oddHeader xml:space="preserve">&amp;CWNIOSEK O URUCHOMIENIE PROCEDURY UDZIELENIA ZAMÓWIENIA NA ŚWIADCZENIA ZDROWOTNE  </oddHeader>
    <oddFooter>&amp;C&amp;P/&amp;N</oddFooter>
  </headerFooter>
  <rowBreaks count="1" manualBreakCount="1">
    <brk id="22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228600</xdr:colOff>
                    <xdr:row>13</xdr:row>
                    <xdr:rowOff>121920</xdr:rowOff>
                  </from>
                  <to>
                    <xdr:col>4</xdr:col>
                    <xdr:colOff>373380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68580</xdr:colOff>
                    <xdr:row>13</xdr:row>
                    <xdr:rowOff>15240</xdr:rowOff>
                  </from>
                  <to>
                    <xdr:col>1</xdr:col>
                    <xdr:colOff>213360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68580</xdr:colOff>
                    <xdr:row>14</xdr:row>
                    <xdr:rowOff>15240</xdr:rowOff>
                  </from>
                  <to>
                    <xdr:col>3</xdr:col>
                    <xdr:colOff>213360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251460</xdr:colOff>
                    <xdr:row>13</xdr:row>
                    <xdr:rowOff>106680</xdr:rowOff>
                  </from>
                  <to>
                    <xdr:col>5</xdr:col>
                    <xdr:colOff>396240</xdr:colOff>
                    <xdr:row>14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68580</xdr:colOff>
                    <xdr:row>14</xdr:row>
                    <xdr:rowOff>15240</xdr:rowOff>
                  </from>
                  <to>
                    <xdr:col>1</xdr:col>
                    <xdr:colOff>213360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68580</xdr:colOff>
                    <xdr:row>13</xdr:row>
                    <xdr:rowOff>15240</xdr:rowOff>
                  </from>
                  <to>
                    <xdr:col>3</xdr:col>
                    <xdr:colOff>213360</xdr:colOff>
                    <xdr:row>14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v. wyslana</dc:title>
  <dc:creator>jw</dc:creator>
  <dc:description>bez hasla blokującego edycję komórek - v. edytowalna w pełni</dc:description>
  <cp:lastModifiedBy>Monika Kordiał-Nalej</cp:lastModifiedBy>
  <cp:lastPrinted>2025-07-31T07:18:41Z</cp:lastPrinted>
  <dcterms:created xsi:type="dcterms:W3CDTF">2019-08-20T07:23:51Z</dcterms:created>
  <dcterms:modified xsi:type="dcterms:W3CDTF">2026-05-12T11:07:25Z</dcterms:modified>
</cp:coreProperties>
</file>